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E22" i="1"/>
  <s:c r="D22" i="1"/>
  <s:c r="D23" i="1" s="1"/>
  <s:c r="H19" i="1"/>
  <s:c r="H22" i="1" s="1"/>
  <s:c r="H23" i="1" s="1"/>
  <s:c r="G33" i="1" l="1"/>
  <s:c r="H27" i="1"/>
  <s:c r="H24" i="1"/>
  <s:c r="H28" i="1" s="1"/>
  <s:c r="H29" i="1" s="1"/>
  <s:c r="G34" i="1"/>
  <s:c r="F33" i="1"/>
  <s:c r="F34" i="1" s="1"/>
  <s:c r="E24" i="1"/>
  <s:c r="E28" i="1" s="1"/>
  <s:c r="E29" i="1" s="1"/>
  <s:c r="E33" i="1" s="1"/>
  <s:c r="E34" i="1" s="1"/>
  <s:c r="D24" i="1"/>
  <s:c r="D28" i="1" s="1"/>
  <s:c r="D29" i="1" s="1"/>
  <s:c r="D33" i="1" s="1"/>
  <s:c r="D34" i="1" s="1"/>
  <s:c r="E36" i="1" l="1"/>
  <s:c r="E37" i="1" s="1"/>
  <s:c r="E38" i="1" s="1"/>
  <s:c r="F36" i="1"/>
  <s:c r="F37" i="1"/>
  <s:c r="F38" i="1" s="1"/>
  <s:c r="G36" i="1"/>
  <s:c r="G37" i="1" s="1"/>
  <s:c r="G38" i="1" s="1"/>
  <s:c r="H33" i="1"/>
  <s:c r="H34" i="1" s="1"/>
  <s:c r="H36" i="1" s="1"/>
  <s:c r="H37" i="1" s="1"/>
  <s:c r="H38" i="1" s="1"/>
  <s:c r="D36" i="1"/>
  <s:c r="D37" i="1" s="1"/>
  <s:c r="D38" i="1" s="1"/>
  <s:c r="C4" i="1" l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<s:sst xmlns:s="http://schemas.openxmlformats.org/spreadsheetml/2006/main" count="85" uniqueCount="80">
  <s:si>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</s:si>
  <s:si>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</s:si>
  <s:si>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</s:si>
  <s:si>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</s:si>
  <s:si>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</s:si>
  <s:si>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</s:si>
  <s:si>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</s:si>
  <s:si>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</s:si>
  <s:si>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</s:si>
  <s:si>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</s:si>
  <s:si>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</s:si>
  <s:si>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</s:si>
  <s:si>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</s:si>
  <s:si>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</s:si>
  <s:si>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</s:si>
  <s:si>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</s:si>
  <s:si>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</s:si>
  <s:si>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</s:si>
  <s:si>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</s:si>
  <s:si>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ССРСС- 05</s:t>
  </s:si>
  <s:si>
    <s:t>"Реконструкция ВЛ-0,4кВ Ф-1,Ф-2 от КТП ФНС 709/400кВА" Сергиевский район Самарская область</s:t>
  </s:si>
  <s:si>
    <s:t>2 кв. 2025 года</s:t>
  </s:si>
  <s:si>
    <s:t>Глава 4. Объекты энергетического хозяйства</s:t>
  </s:si>
  <s:si>
    <s:t>1</s:t>
  </s:si>
  <s:si>
    <s:t xml:space="preserve"> ЛС-05-01</s:t>
  </s:si>
  <s:si>
    <s:t>ВЛИ-0,4кВ</s:t>
  </s:si>
  <s:si>
    <s:t>2</s:t>
  </s:si>
  <s:si>
    <s:t xml:space="preserve"> ЛС-05-02</s:t>
  </s:si>
  <s:si>
    <s:t>Коммерческий учет</s:t>
  </s:si>
  <s:si>
    <s:t>3</s:t>
  </s:si>
  <s:si>
    <s:t xml:space="preserve"> ЛС-05-03</s:t>
  </s:si>
  <s:si>
    <s:t>Наружное освещение(по акту)</s:t>
  </s:si>
  <s:si>
    <s:t>Итого по главе 4: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</s:si>
  <s:si>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</s:si>
  <s:si>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</s:si>
  <s:si>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</s:si>
  <s:si>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</s:si>
  <s:si>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5</s:t>
  </s:si>
  <s:si>
    <s:t xml:space="preserve"> ЛС-05-09</s:t>
  </s:si>
  <s:si>
    <s:t>Пусконаладочные работы</s:t>
  </s:si>
  <s:si>
    <s:t>6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</s:si>
  <s:si>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</s:si>
  <s:si>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</s:si>
  <s:si>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</s:si>
  <s:si>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</s:si>
  <s:si>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</s:si>
  <s:si>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</s:si>
  <s:si>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</s:si>
  <s:si>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</s:si>
  <s:si>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</s:si>
  <s:si>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</s:si>
  <s:si>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</s:si>
  <s:si>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</s:si>
  <s:si>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</s:si>
  <s:si>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</s:si>
  <s:si>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</s:si>
  <s:si>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</s:si>
  <s:si>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</s:si>
  <s:si>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</s:si>
  <s:si>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</s:si>
  <s:si>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</s:si>
  <s:si>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15114,08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</s:si>
  <s:si>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</s:si>
  <s:si>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</s:si>
  <s:si>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</s:si>
  <s:si>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</s:si>
  <s:si>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</s:si>
  <s:si>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</s:si>
  <s:si>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</s:si>
  <s:si>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</s:si>
  <s:si>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</s:si>
  <s:si>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</s:si>
  <s:si>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</s:si>
  <s:si>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</s:si>
  <s:si>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</s:si>
  <s:si>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</s:si>
  <s:si>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</s:si>
  <s:si>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</s:si>
  <s:si>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P_0110</s:t>
  </s:si>
  <s:si>
    <s:t>Реконструкция ВЛ-0,4 кВ Ф-1, Ф-2 от КТП  ФНС 709/400 кВА (2,842 км), установка приборов учета  (139 т.у.) Сергиевский район Самарская область</s:t>
  </s:si>
  <s:si>
    <s:t>Реконструкция ВЛ-0,4 кВ Ф-1, Ф-2 от КТП ФНС 709/400 кВА (2,842 км), установка приборов учета (139 т.у.) Сергиевский район Самарская область</s:t>
  </s:si>
  <s:si>
    <s:t>Реконструкция ВЛ-0,4 кВ Ф-1, Ф-2 от КТП ФНС 709/400 кВА (2,842 км), установка приборов учета (139 т.у.) Сергиевский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</s:si>
</s:sst>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theme="0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3" borderId="0" xfId="0" applyNumberFormat="1" applyFont="1" applyFill="1" applyAlignment="1">
      <s:alignment horizontal="right" vertical="top" wrapText="1" indent="2" mc:Ignorable="vyd"/>
    </s:xf>
    <s:xf numFmtId="49" fontId="2" fillId="3" borderId="0" xfId="0" applyNumberFormat="1" applyFont="1" applyFill="1" applyAlignment="1">
      <s:alignment horizontal="left" vertical="top" wrapText="1" mc:Ignorable="vyd"/>
    </s:xf>
    <s:xf numFmtId="0" fontId="2" fillId="3" borderId="0" xfId="0" applyFont="1" applyFill="1" applyAlignment="1">
      <s:alignment horizontal="left" vertical="top" wrapText="1" mc:Ignorable="vyd"/>
    </s:xf>
    <s:xf numFmtId="49" fontId="2" fillId="3" borderId="0" xfId="0" applyNumberFormat="1" applyFont="1" applyFill="1" applyAlignment="1">
      <s:alignment vertical="top" wrapText="1" mc:Ignorable="vyd"/>
    </s:xf>
    <s:xf numFmtId="4" fontId="2" fillId="3" borderId="0" xfId="0" applyNumberFormat="1" applyFont="1" applyFill="1" applyAlignment="1">
      <s:alignment horizontal="right" vertical="top" mc:Ignorable="vyd"/>
    </s:xf>
    <s:xf numFmtId="0" fontId="2" fillId="3" borderId="0" xfId="0" applyFont="1" applyFill="1" applyAlignment="1"/>
    <s:xf numFmtId="0" fontId="0" fillId="3" borderId="0" xfId="0" applyFill="1" applyAlignment="1"/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B50AFF07-CEC2-43EB-847C-A2AF00B6B7A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12B74638-F6D4-4B44-B2BA-F649665459C6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91" customWidth="1"/>
    <s:col min="2" max="2" width="114.125" style="91" customWidth="1"/>
    <s:col min="3" max="3" width="39.375" style="91" customWidth="1"/>
    <s:col min="4" max="4" width="23.125" style="91" customWidth="1"/>
    <s:col min="5" max="16384" width="9" style="91"/>
  </s:cols>
  <s:sheetData>
    <s:row x14ac:dyDescent="0.3" r="1" spans="1:3" ht="15.75" customHeight="1">
      <s:c r="A1" s="90"/>
      <s:c r="B1" s="90"/>
      <s:c r="C1" s="90"/>
    </s:row>
    <s:row x14ac:dyDescent="0.3" r="2" spans="1:3" ht="15.75" customHeight="1">
      <s:c r="A2" s="92"/>
      <s:c r="B2" s="92"/>
      <s:c r="C2" s="92"/>
    </s:row>
    <s:row x14ac:dyDescent="0.3" r="3" spans="1:3" ht="15.75" customHeight="1">
      <s:c r="A3" s="93"/>
      <s:c r="B3" s="93"/>
      <s:c r="C3" s="93"/>
    </s:row>
    <s:row x14ac:dyDescent="0.3" r="4" spans="1:3" ht="15.75" customHeight="1">
      <s:c r="A4" s="92"/>
      <s:c r="B4" s="92"/>
      <s:c r="C4" s="92"/>
    </s:row>
    <s:row x14ac:dyDescent="0.3" r="5" spans="1:3" ht="15.75" customHeight="1">
      <s:c r="A5" s="92"/>
      <s:c r="B5" s="92"/>
      <s:c r="C5" s="92"/>
    </s:row>
    <s:row x14ac:dyDescent="0.3" r="6" spans="1:3" ht="15.75" customHeight="1">
      <s:c r="A6" s="92"/>
      <s:c r="B6" s="92"/>
      <s:c r="C6" s="94"/>
    </s:row>
    <s:row x14ac:dyDescent="0.3" r="7" spans="1:3" ht="15.75" customHeight="1">
      <s:c r="A7" s="92"/>
      <s:c r="B7" s="92"/>
      <s:c r="C7" s="92"/>
    </s:row>
    <s:row x14ac:dyDescent="0.3" r="8" spans="1:3" ht="15.75" customHeight="1">
      <s:c r="A8" s="93"/>
      <s:c r="B8" s="93"/>
      <s:c r="C8" s="93"/>
    </s:row>
    <s:row x14ac:dyDescent="0.3" r="9" spans="1:3" ht="15.75" customHeight="1">
      <s:c r="A9" s="92"/>
      <s:c r="B9" s="92"/>
      <s:c r="C9" s="92"/>
    </s:row>
    <s:row x14ac:dyDescent="0.3" r="10" spans="1:3" ht="15.75" customHeight="1">
      <s:c r="A10" s="92"/>
      <s:c r="B10" s="92"/>
      <s:c r="C10" s="92"/>
    </s:row>
    <s:row x14ac:dyDescent="0.3" r="11" spans="1:3" ht="15.75" customHeight="1">
      <s:c r="A11" s="92"/>
      <s:c r="B11" s="92"/>
      <s:c r="C11" s="92"/>
    </s:row>
    <s:row x14ac:dyDescent="0.3" r="12" spans="1:3" ht="15.75" customHeight="1">
      <s:c r="A12" s="95" t="s">
        <s:v>62</s:v>
      </s:c>
      <s:c r="B12" s="95"/>
      <s:c r="C12" s="95"/>
    </s:row>
    <s:row x14ac:dyDescent="0.3" r="13" spans="1:3" ht="15.75" customHeight="1">
      <s:c r="A13" s="92"/>
      <s:c r="B13" s="92"/>
      <s:c r="C13" s="92"/>
    </s:row>
    <s:row x14ac:dyDescent="0.3" r="14" spans="1:3" ht="15.75" customHeight="1">
      <s:c r="A14" s="92"/>
      <s:c r="B14" s="92"/>
      <s:c r="C14" s="92"/>
    </s:row>
    <s:row x14ac:dyDescent="0.3" r="15" spans="1:3" ht="15.75" customHeight="1">
      <s:c r="A15" s="92"/>
      <s:c r="B15" s="92"/>
      <s:c r="C15" s="92"/>
    </s:row>
    <s:row x14ac:dyDescent="0.3" r="16" spans="1:3" ht="20.25" customHeight="1">
      <s:c r="A16" s="96" t="s">
        <s:v>78</s:v>
      </s:c>
      <s:c r="B16" s="96"/>
      <s:c r="C16" s="96"/>
    </s:row>
    <s:row x14ac:dyDescent="0.3" r="17" spans="1:5" ht="15.75" customHeight="1">
      <s:c r="A17" s="97" t="s">
        <s:v>63</s:v>
      </s:c>
      <s:c r="B17" s="97"/>
      <s:c r="C17" s="97"/>
    </s:row>
    <s:row x14ac:dyDescent="0.3" r="18" spans="1:5" ht="15.75" customHeight="1">
      <s:c r="A18" s="92"/>
      <s:c r="B18" s="92"/>
      <s:c r="C18" s="92"/>
    </s:row>
    <s:row x14ac:dyDescent="0.3" r="19" spans="1:5" ht="72" customHeight="1">
      <s:c r="A19" s="98" t="s">
        <s:v>80</s:v>
      </s:c>
      <s:c r="B19" s="98"/>
      <s:c r="C19" s="98"/>
    </s:row>
    <s:row x14ac:dyDescent="0.3" r="20" spans="1:5" ht="15.75" customHeight="1">
      <s:c r="A20" s="97" t="s">
        <s:v>4</s:v>
      </s:c>
      <s:c r="B20" s="97"/>
      <s:c r="C20" s="97"/>
    </s:row>
    <s:row x14ac:dyDescent="0.3" r="21" spans="1:5" ht="15.75" customHeight="1">
      <s:c r="A21" s="92"/>
      <s:c r="B21" s="92"/>
      <s:c r="C21" s="92"/>
    </s:row>
    <s:row x14ac:dyDescent="0.3" r="22" spans="1:5" ht="15.75" customHeight="1">
      <s:c r="A22" s="92"/>
      <s:c r="B22" s="92"/>
      <s:c r="C22" s="92"/>
    </s:row>
    <s:row x14ac:dyDescent="0.3" r="23" spans="1:5" ht="47.25" customHeight="1">
      <s:c r="A23" s="99" t="s">
        <s:v>64</s:v>
      </s:c>
      <s:c r="B23" s="99" t="s">
        <s:v>65</s:v>
      </s:c>
      <s:c r="C23" s="100" t="s">
        <s:v>66</s:v>
      </s:c>
      <s:c r="D23"/>
      <s:c r="E23"/>
    </s:row>
    <s:row x14ac:dyDescent="0.3" r="24" spans="1:5" ht="15.75" customHeight="1">
      <s:c r="A24" s="99">
        <s:v>1</s:v>
      </s:c>
      <s:c r="B24" s="99">
        <s:v>2</s:v>
      </s:c>
      <s:c r="C24" s="100">
        <s:v>3</s:v>
      </s:c>
      <s:c r="D24"/>
      <s:c r="E24"/>
    </s:row>
    <s:row x14ac:dyDescent="0.3" r="25" spans="1:5" ht="15.75" customHeight="1">
      <s:c r="A25" s="99">
        <s:v>1</s:v>
      </s:c>
      <s:c r="B25" s="101" t="s">
        <s:v>67</s:v>
      </s:c>
      <s:c r="C25" s="102"/>
      <s:c r="D25" s="103"/>
      <s:c r="E25" s="104"/>
    </s:row>
    <s:row x14ac:dyDescent="0.3" r="26" spans="1:5" ht="15.75" customHeight="1">
      <s:c r="A26" s="105" t="s">
        <s:v>68</s:v>
      </s:c>
      <s:c r="B26" s="101" t="s">
        <s:v>69</s:v>
      </s:c>
      <s:c r="C26" s="106">
        <s:f>Смета!D38+Смета!E38</s:f>
        <s:v>23312.12</s:v>
      </s:c>
      <s:c r="D26" s="103"/>
      <s:c r="E26" s="104"/>
    </s:row>
    <s:row x14ac:dyDescent="0.3" r="27" spans="1:5" ht="15.75" customHeight="1">
      <s:c r="A27" s="105" t="s">
        <s:v>70</s:v>
      </s:c>
      <s:c r="B27" s="101" t="s">
        <s:v>71</s:v>
      </s:c>
      <s:c r="C27" s="106">
        <s:f>Смета!F38</s:f>
        <s:v>0</s:v>
      </s:c>
      <s:c r="D27" s="103"/>
      <s:c r="E27" s="104"/>
    </s:row>
    <s:row x14ac:dyDescent="0.3" r="28" spans="1:5" ht="15.75" customHeight="1">
      <s:c r="A28" s="105" t="s">
        <s:v>72</s:v>
      </s:c>
      <s:c r="B28" s="101" t="s">
        <s:v>73</s:v>
      </s:c>
      <s:c r="C28" s="106">
        <s:f>Смета!G38</s:f>
        <s:v>2213.65</s:v>
      </s:c>
      <s:c r="D28" s="103"/>
      <s:c r="E28" s="104"/>
    </s:row>
    <s:row x14ac:dyDescent="0.3" r="29" spans="1:5" ht="15.75" customHeight="1">
      <s:c r="A29" s="99">
        <s:v>2</s:v>
      </s:c>
      <s:c r="B29" s="101" t="s">
        <s:v>74</s:v>
      </s:c>
      <s:c r="C29" s="106">
        <s:f>Смета!H38</s:f>
        <s:v>25525.78</s:v>
      </s:c>
      <s:c r="D29"/>
      <s:c r="E29"/>
    </s:row>
    <s:row x14ac:dyDescent="0.3" r="30" spans="1:5" ht="15.75" customHeight="1">
      <s:c r="A30" s="105" t="s">
        <s:v>75</s:v>
      </s:c>
      <s:c r="B30" s="101" t="s">
        <s:v>76</s:v>
      </s:c>
      <s:c r="C30" s="107">
        <s:f>Смета!H36</s:f>
        <s:v>4254.3</s:v>
      </s:c>
      <s:c r="D30"/>
      <s:c r="E30"/>
    </s:row>
    <s:row x14ac:dyDescent="0.3" r="31" spans="1:5" ht="15.75" customHeight="1">
      <s:c r="A31" s="99">
        <s:v>3</s:v>
      </s:c>
      <s:c r="B31" s="101" t="s">
        <s:v>77</s:v>
      </s:c>
      <s:c r="C31" s="106">
        <s:f>C29</s:f>
        <s:v>25525.78</s:v>
      </s:c>
      <s:c r="D31" s="103"/>
      <s:c r="E31" s="104"/>
    </s:row>
    <s:row x14ac:dyDescent="0.3" r="32" spans="1:5">
      <s:c r="C32"/>
      <s:c r="D32" s="10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sheetPr>
    <s:pageSetUpPr fitToPage="1"/>
  </s:sheetPr>
  <s:dimension ref="A1:L1002"/>
  <s:sheetViews>
    <s:sheetView showGridLines="0" showZeros="0" tabSelected="0" topLeftCell="A26" zoomScale="92" zoomScaleNormal="92" workbookViewId="0">
      <s:selection activeCell="H38" sqref="H3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80" t="s">
        <s:v>17</s:v>
      </s:c>
      <s:c r="C1" s="81"/>
      <s:c r="D1" s="81"/>
      <s:c r="E1" s="81"/>
      <s:c r="F1" s="81"/>
      <s:c r="G1" s="81"/>
      <s:c r="H1" s="81"/>
      <s:c r="I1" s="9"/>
      <s:c r="J1" s="14"/>
    </s:row>
    <s:row x14ac:dyDescent="0.2" r="2" spans="1:12">
      <s:c r="A2" s="75" t="s">
        <s:v>1</s:v>
      </s:c>
      <s:c r="B2" s="75"/>
      <s:c r="C2" s="75"/>
      <s:c r="D2" s="75"/>
      <s:c r="E2" s="75"/>
      <s:c r="F2" s="75"/>
      <s:c r="G2" s="75"/>
      <s:c r="H2" s="75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64">
        <s:f>H38</s:f>
        <s:v>25525.78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9" t="s">
        <s:v>2</s:v>
      </s:c>
      <s:c r="B6" s="79"/>
      <s:c r="C6" s="79"/>
      <s:c r="D6" s="79"/>
      <s:c r="E6" s="79"/>
      <s:c r="F6" s="79"/>
      <s:c r="G6" s="79"/>
      <s:c r="H6" s="79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84" t="s">
        <s:v>19</s:v>
      </s:c>
      <s:c r="B9" s="85"/>
      <s:c r="C9" s="85"/>
      <s:c r="D9" s="85"/>
      <s:c r="E9" s="85"/>
      <s:c r="F9" s="85"/>
      <s:c r="G9" s="85"/>
      <s:c r="H9" s="85"/>
      <s:c r="I9" s="16"/>
      <s:c r="J9" s="16"/>
    </s:row>
    <s:row x14ac:dyDescent="0.2" r="10" spans="1:12" ht="24.9" customHeight="1">
      <s:c r="A10" s="82" t="s">
        <s:v>81</s:v>
      </s:c>
      <s:c r="B10" s="83"/>
      <s:c r="C10" s="83"/>
      <s:c r="D10" s="83"/>
      <s:c r="E10" s="83"/>
      <s:c r="F10" s="83"/>
      <s:c r="G10" s="83"/>
      <s:c r="H10" s="83"/>
      <s:c r="I10" s="10"/>
      <s:c r="J10" s="10"/>
    </s:row>
    <s:row x14ac:dyDescent="0.2" r="11" spans="1:12">
      <s:c r="A11" s="79" t="s">
        <s:v>4</s:v>
      </s:c>
      <s:c r="B11" s="79"/>
      <s:c r="C11" s="79"/>
      <s:c r="D11" s="79"/>
      <s:c r="E11" s="79"/>
      <s:c r="F11" s="79"/>
      <s:c r="G11" s="79"/>
      <s:c r="H11" s="79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8" t="s">
        <s:v>6</s:v>
      </s:c>
      <s:c r="B15" s="86" t="s">
        <s:v>7</s:v>
      </s:c>
      <s:c r="C15" s="86" t="s">
        <s:v>13</s:v>
      </s:c>
      <s:c r="D15" s="76" t="s">
        <s:v>5</s:v>
      </s:c>
      <s:c r="E15" s="77"/>
      <s:c r="F15" s="77"/>
      <s:c r="G15" s="77"/>
      <s:c r="H15" s="78"/>
    </s:row>
    <s:row x14ac:dyDescent="0.25" r="16" spans="1:12" s="21" customFormat="1" ht="69.6" thickTop="1" thickBot="1">
      <s:c r="A16" s="89"/>
      <s:c r="B16" s="87"/>
      <s:c r="C16" s="87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 t="s">
        <s:v>61</s:v>
      </s:c>
      <s:c r="E19" s="28">
        <s:v>132.81</s:v>
      </s:c>
      <s:c r="F19" s="35"/>
      <s:c r="G19" s="28"/>
      <s:c r="H19" s="28">
        <s:f>D19+E19+F19+G19</s:f>
        <s:v>15246.89</s:v>
      </s:c>
      <s:c r="J19" s="65"/>
      <s:c r="K19" s="66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/>
      <s:c r="E20" s="28">
        <s:v>3644.9</s:v>
      </s:c>
      <s:c r="F20" s="35"/>
      <s:c r="G20" s="28"/>
      <s:c r="H20" s="28">
        <s:v>3644.9</s:v>
      </s:c>
      <s:c r="J20" s="65"/>
      <s:c r="K20" s="66"/>
    </s:row>
    <s:row x14ac:dyDescent="0.2" r="21" spans="1:11">
      <s:c r="A21" s="50" t="s">
        <s:v>29</s:v>
      </s:c>
      <s:c r="B21" s="50" t="s">
        <s:v>30</s:v>
      </s:c>
      <s:c r="C21" s="51" t="s">
        <s:v>31</s:v>
      </s:c>
      <s:c r="D21" s="28">
        <s:v>464.33</s:v>
      </s:c>
      <s:c r="E21" s="28">
        <s:v>70.650000000000006</s:v>
      </s:c>
      <s:c r="F21" s="35"/>
      <s:c r="G21" s="28"/>
      <s:c r="H21" s="28">
        <s:v>534.98</s:v>
      </s:c>
      <s:c r="J21" s="65"/>
      <s:c r="K21" s="66"/>
    </s:row>
    <s:row x14ac:dyDescent="0.2" r="22" spans="1:11">
      <s:c r="A22" s="17"/>
      <s:c r="B22" s="17"/>
      <s:c r="C22" s="51" t="s">
        <s:v>32</s:v>
      </s:c>
      <s:c r="D22" s="28">
        <s:f>D19+D21</s:f>
        <s:v>15578.41</s:v>
      </s:c>
      <s:c r="E22" s="28">
        <s:f>E19+E20+E21</s:f>
        <s:v>3848.36</s:v>
      </s:c>
      <s:c r="F22" s="35"/>
      <s:c r="G22" s="28"/>
      <s:c r="H22" s="28">
        <s:f>H19+H20+H21</s:f>
        <s:v>19426.77</s:v>
      </s:c>
      <s:c r="J22" s="65"/>
      <s:c r="K22" s="66"/>
    </s:row>
    <s:row x14ac:dyDescent="0.2" r="23" spans="1:11">
      <s:c r="A23" s="17"/>
      <s:c r="B23" s="17"/>
      <s:c r="C23" s="51" t="s">
        <s:v>33</s:v>
      </s:c>
      <s:c r="D23" s="57">
        <s:f>D22</s:f>
        <s:v>15578.41</s:v>
      </s:c>
      <s:c r="E23" s="28">
        <s:v>3848.36</s:v>
      </s:c>
      <s:c r="F23" s="35"/>
      <s:c r="G23" s="28"/>
      <s:c r="H23" s="28">
        <s:f>H22</s:f>
        <s:v>19426.77</s:v>
      </s:c>
      <s:c r="J23" s="65"/>
      <s:c r="K23" s="66"/>
    </s:row>
    <s:row x14ac:dyDescent="0.2" r="24" spans="1:11">
      <s:c r="A24" s="17"/>
      <s:c r="B24" s="17"/>
      <s:c r="C24" s="51" t="s">
        <s:v>35</s:v>
      </s:c>
      <s:c r="D24" s="28">
        <s:f>D23</s:f>
        <s:v>15578.41</s:v>
      </s:c>
      <s:c r="E24" s="28">
        <s:f>E23</s:f>
        <s:v>3848.36</s:v>
      </s:c>
      <s:c r="F24" s="35"/>
      <s:c r="G24" s="28"/>
      <s:c r="H24" s="28">
        <s:f>H23</s:f>
        <s:v>19426.77</s:v>
      </s:c>
      <s:c r="J24" s="65"/>
      <s:c r="K24" s="66"/>
    </s:row>
    <s:row x14ac:dyDescent="0.2" r="25" spans="1:11" ht="12">
      <s:c r="A25" s="45"/>
      <s:c r="B25" s="45"/>
      <s:c r="C25" s="49" t="s">
        <s:v>36</s:v>
      </s:c>
      <s:c r="D25" s="47"/>
      <s:c r="E25" s="47"/>
      <s:c r="F25" s="48"/>
      <s:c r="G25" s="47"/>
      <s:c r="H25" s="47"/>
      <s:c r="J25" s="65"/>
      <s:c r="K25" s="66"/>
    </s:row>
    <s:row x14ac:dyDescent="0.2" r="26" spans="1:11">
      <s:c r="A26" s="50" t="s">
        <s:v>34</s:v>
      </s:c>
      <s:c r="B26" s="50" t="s">
        <s:v>38</s:v>
      </s:c>
      <s:c r="C26" s="51" t="s">
        <s:v>39</s:v>
      </s:c>
      <s:c r="D26" s="28"/>
      <s:c r="E26" s="28"/>
      <s:c r="F26" s="35"/>
      <s:c r="G26" s="28">
        <s:v>217.75</s:v>
      </s:c>
      <s:c r="H26" s="28">
        <s:v>217.75</s:v>
      </s:c>
      <s:c r="J26" s="65"/>
      <s:c r="K26" s="66"/>
    </s:row>
    <s:row x14ac:dyDescent="0.2" r="27" spans="1:11">
      <s:c r="A27" s="17"/>
      <s:c r="B27" s="17"/>
      <s:c r="C27" s="51" t="s">
        <s:v>41</s:v>
      </s:c>
      <s:c r="D27" s="28"/>
      <s:c r="E27" s="28"/>
      <s:c r="F27" s="35"/>
      <s:c r="G27" s="28">
        <s:v>217.75</s:v>
      </s:c>
      <s:c r="H27" s="28">
        <s:f>H26</s:f>
        <s:v>217.75</s:v>
      </s:c>
      <s:c r="J27" s="65"/>
      <s:c r="K27" s="66"/>
    </s:row>
    <s:row x14ac:dyDescent="0.2" r="28" spans="1:11">
      <s:c r="A28" s="17"/>
      <s:c r="B28" s="17"/>
      <s:c r="C28" s="51" t="s">
        <s:v>42</s:v>
      </s:c>
      <s:c r="D28" s="28">
        <s:f>D24</s:f>
        <s:v>15578.41</s:v>
      </s:c>
      <s:c r="E28" s="28">
        <s:f>E24</s:f>
        <s:v>3848.36</s:v>
      </s:c>
      <s:c r="F28" s="35"/>
      <s:c r="G28" s="28">
        <s:v>217.75</s:v>
      </s:c>
      <s:c r="H28" s="28">
        <s:f>H24+H27</s:f>
        <s:v>19644.52</s:v>
      </s:c>
      <s:c r="J28" s="65"/>
      <s:c r="K28" s="66"/>
    </s:row>
    <s:row x14ac:dyDescent="0.2" r="29" spans="1:11">
      <s:c r="A29" s="17"/>
      <s:c r="B29" s="17"/>
      <s:c r="C29" s="51" t="s">
        <s:v>43</s:v>
      </s:c>
      <s:c r="D29" s="28">
        <s:f>D28</s:f>
        <s:v>15578.41</s:v>
      </s:c>
      <s:c r="E29" s="28">
        <s:f>E28</s:f>
        <s:v>3848.36</s:v>
      </s:c>
      <s:c r="F29" s="35"/>
      <s:c r="G29" s="28">
        <s:v>217.75</s:v>
      </s:c>
      <s:c r="H29" s="28">
        <s:f>H28</s:f>
        <s:v>19644.52</s:v>
      </s:c>
      <s:c r="J29" s="65"/>
      <s:c r="K29" s="66"/>
    </s:row>
    <s:row x14ac:dyDescent="0.2" r="30" spans="1:11" ht="180">
      <s:c r="A30" s="45"/>
      <s:c r="B30" s="45"/>
      <s:c r="C30" s="49" t="s">
        <s:v>44</s:v>
      </s:c>
      <s:c r="D30" s="47"/>
      <s:c r="E30" s="47"/>
      <s:c r="F30" s="48"/>
      <s:c r="G30" s="47"/>
      <s:c r="H30" s="47"/>
      <s:c r="J30" s="65"/>
      <s:c r="K30" s="66"/>
    </s:row>
    <s:row x14ac:dyDescent="0.2" r="31" spans="1:11" s="63" customFormat="1" ht="33" customHeight="1">
      <s:c r="A31" s="58" t="s">
        <s:v>37</s:v>
      </s:c>
      <s:c r="B31" s="59"/>
      <s:c r="C31" s="60" t="s">
        <s:v>45</s:v>
      </s:c>
      <s:c r="D31" s="57"/>
      <s:c r="E31" s="57"/>
      <s:c r="F31" s="61"/>
      <s:c r="G31" s="57">
        <s:v>1626.96</s:v>
      </s:c>
      <s:c r="H31" s="57">
        <s:v>1626.96</s:v>
      </s:c>
      <s:c r="I31" s="62"/>
      <s:c r="J31" s="65"/>
      <s:c r="K31" s="66"/>
    </s:row>
    <s:row x14ac:dyDescent="0.2" r="32" spans="1:11">
      <s:c r="A32" s="17"/>
      <s:c r="B32" s="17"/>
      <s:c r="C32" s="51" t="s">
        <s:v>46</s:v>
      </s:c>
      <s:c r="D32" s="28"/>
      <s:c r="E32" s="28"/>
      <s:c r="F32" s="35"/>
      <s:c r="G32" s="28">
        <s:v>1626.96</s:v>
      </s:c>
      <s:c r="H32" s="28">
        <s:v>1626.96</s:v>
      </s:c>
      <s:c r="J32" s="65"/>
      <s:c r="K32" s="66"/>
    </s:row>
    <s:row x14ac:dyDescent="0.2" r="33" spans="1:11" ht="12">
      <s:c r="A33" s="17"/>
      <s:c r="B33" s="17"/>
      <s:c r="C33" s="52" t="s">
        <s:v>47</s:v>
      </s:c>
      <s:c r="D33" s="53">
        <s:f>D29</s:f>
        <s:v>15578.41</s:v>
      </s:c>
      <s:c r="E33" s="53">
        <s:f validation_="true">E29</s:f>
        <s:v>3848.36</s:v>
      </s:c>
      <s:c r="F33" s="53">
        <s:f validation_="true">F29</s:f>
        <s:v>0</s:v>
      </s:c>
      <s:c r="G33" s="53">
        <s:f>G29+G32</s:f>
        <s:v>1844.71</s:v>
      </s:c>
      <s:c r="H33" s="53">
        <s:f>H29+H32</s:f>
        <s:v>21271.48</s:v>
      </s:c>
      <s:c r="J33" s="65"/>
      <s:c r="K33" s="66"/>
    </s:row>
    <s:row x14ac:dyDescent="0.2" r="34" spans="1:11">
      <s:c r="A34" s="17"/>
      <s:c r="B34" s="17"/>
      <s:c r="C34" s="51" t="s">
        <s:v>48</s:v>
      </s:c>
      <s:c r="D34" s="28">
        <s:f>D33</s:f>
        <s:v>15578.41</s:v>
      </s:c>
      <s:c r="E34" s="28">
        <s:f validation_="true">E33</s:f>
        <s:v>3848.36</s:v>
      </s:c>
      <s:c r="F34" s="28">
        <s:f validation_="true">F33</s:f>
        <s:v>0</s:v>
      </s:c>
      <s:c r="G34" s="28">
        <s:f validation_="true">G33</s:f>
        <s:v>1844.71</s:v>
      </s:c>
      <s:c r="H34" s="28">
        <s:f validation_="true">H33</s:f>
        <s:v>21271.48</s:v>
      </s:c>
      <s:c r="J34" s="65"/>
      <s:c r="K34" s="66"/>
    </s:row>
    <s:row x14ac:dyDescent="0.2" r="35" spans="1:11">
      <s:c r="A35" s="17"/>
      <s:c r="B35" s="17"/>
      <s:c r="C35" s="51" t="s">
        <s:v>49</s:v>
      </s:c>
      <s:c r="D35" s="28"/>
      <s:c r="E35" s="28"/>
      <s:c r="F35" s="35"/>
      <s:c r="G35" s="28"/>
      <s:c r="H35" s="28"/>
      <s:c r="J35" s="65"/>
      <s:c r="K35" s="66"/>
    </s:row>
    <s:row x14ac:dyDescent="0.2" r="36" spans="1:11">
      <s:c r="A36" s="50" t="s">
        <s:v>40</s:v>
      </s:c>
      <s:c r="B36" s="50" t="s">
        <s:v>50</s:v>
      </s:c>
      <s:c r="C36" s="51" t="s">
        <s:v>51</s:v>
      </s:c>
      <s:c r="D36" s="28">
        <s:f>D34*0.2</s:f>
        <s:v>3115.68</s:v>
      </s:c>
      <s:c r="E36" s="28">
        <s:f validation_="true">E34*0.2</s:f>
        <s:v>769.67</s:v>
      </s:c>
      <s:c r="F36" s="28">
        <s:f validation_="true">F34*0.2</s:f>
        <s:v>0</s:v>
      </s:c>
      <s:c r="G36" s="28">
        <s:f validation_="true">G34*0.2</s:f>
        <s:v>368.94</s:v>
      </s:c>
      <s:c r="H36" s="28">
        <s:f validation_="true">H34*0.2</s:f>
        <s:v>4254.3</s:v>
      </s:c>
      <s:c r="J36" s="65"/>
      <s:c r="K36" s="66"/>
    </s:row>
    <s:row x14ac:dyDescent="0.2" r="37" spans="1:11">
      <s:c r="A37" s="17"/>
      <s:c r="B37" s="17"/>
      <s:c r="C37" s="51" t="s">
        <s:v>48</s:v>
      </s:c>
      <s:c r="D37" s="28">
        <s:f>D34+D36</s:f>
        <s:v>18694.09</s:v>
      </s:c>
      <s:c r="E37" s="28">
        <s:f validation_="true">E34+E36</s:f>
        <s:v>4618.03</s:v>
      </s:c>
      <s:c r="F37" s="28">
        <s:f validation_="true">F34+F36</s:f>
        <s:v>0</s:v>
      </s:c>
      <s:c r="G37" s="28">
        <s:f validation_="true">G34+G36</s:f>
        <s:v>2213.65</s:v>
      </s:c>
      <s:c r="H37" s="28">
        <s:f validation_="true">H34+H36</s:f>
        <s:v>25525.78</s:v>
      </s:c>
      <s:c r="J37" s="65"/>
      <s:c r="K37" s="66"/>
    </s:row>
    <s:row x14ac:dyDescent="0.2" r="38" spans="1:11" ht="12">
      <s:c r="A38" s="17"/>
      <s:c r="B38" s="17"/>
      <s:c r="C38" s="52" t="s">
        <s:v>52</s:v>
      </s:c>
      <s:c r="D38" s="53">
        <s:f>D37</s:f>
        <s:v>18694.09</s:v>
      </s:c>
      <s:c r="E38" s="53">
        <s:f validation_="true">E37</s:f>
        <s:v>4618.03</s:v>
      </s:c>
      <s:c r="F38" s="53">
        <s:f validation_="true">F37</s:f>
        <s:v>0</s:v>
      </s:c>
      <s:c r="G38" s="53">
        <s:f validation_="true">G37</s:f>
        <s:v>2213.65</s:v>
      </s:c>
      <s:c r="H38" s="53">
        <s:f validation_="true">H37</s:f>
        <s:v>25525.78</s:v>
      </s:c>
      <s:c r="J38" s="65"/>
      <s:c r="K38" s="66"/>
    </s:row>
    <s:row x14ac:dyDescent="0.2" r="39" spans="1:11">
      <s:c r="A39" s="17"/>
      <s:c r="B39" s="17"/>
      <s:c r="C39" s="51" t="s">
        <s:v>53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73" t="s">
        <s:v>54</s:v>
      </s:c>
      <s:c r="C42" s="74"/>
      <s:c r="D42" s="67"/>
      <s:c r="E42" s="68"/>
      <s:c r="F42" s="68"/>
      <s:c r="G42" s="68"/>
      <s:c r="H42" s="68"/>
    </s:row>
    <s:row x14ac:dyDescent="0.2" r="43" spans="1:11">
      <s:c r="A43" s="17"/>
      <s:c r="B43" s="17"/>
      <s:c r="C43" s="18"/>
      <s:c r="D43" s="69" t="s">
        <s:v>55</s:v>
      </s:c>
      <s:c r="E43" s="70"/>
      <s:c r="F43" s="70"/>
      <s:c r="G43" s="70"/>
      <s:c r="H43" s="70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73" t="s">
        <s:v>56</s:v>
      </s:c>
      <s:c r="C45" s="74"/>
      <s:c r="D45" s="67"/>
      <s:c r="E45" s="68"/>
      <s:c r="F45" s="68"/>
      <s:c r="G45" s="68"/>
      <s:c r="H45" s="68"/>
    </s:row>
    <s:row x14ac:dyDescent="0.2" r="46" spans="1:11">
      <s:c r="A46" s="17"/>
      <s:c r="B46" s="17"/>
      <s:c r="C46" s="18"/>
      <s:c r="D46" s="69" t="s">
        <s:v>55</s:v>
      </s:c>
      <s:c r="E46" s="70"/>
      <s:c r="F46" s="70"/>
      <s:c r="G46" s="70"/>
      <s:c r="H46" s="70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57</s:v>
      </s:c>
      <s:c r="C48" s="54"/>
      <s:c r="D48" s="55" t="s">
        <s:v>58</s:v>
      </s:c>
      <s:c r="E48" s="67"/>
      <s:c r="F48" s="68"/>
      <s:c r="G48" s="68"/>
      <s:c r="H48" s="68"/>
    </s:row>
    <s:row x14ac:dyDescent="0.2" r="49" spans="1:8">
      <s:c r="A49" s="17"/>
      <s:c r="B49" s="17"/>
      <s:c r="C49" s="56" t="s">
        <s:v>59</s:v>
      </s:c>
      <s:c r="D49" s="28"/>
      <s:c r="E49" s="69" t="s">
        <s:v>55</s:v>
      </s:c>
      <s:c r="F49" s="70"/>
      <s:c r="G49" s="70"/>
      <s:c r="H49" s="70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71"/>
      <s:c r="D51" s="68"/>
      <s:c r="E51" s="68"/>
      <s:c r="F51" s="68"/>
      <s:c r="G51" s="68"/>
      <s:c r="H51" s="68"/>
    </s:row>
    <s:row x14ac:dyDescent="0.2" r="52" spans="1:8">
      <s:c r="A52" s="17"/>
      <s:c r="B52" s="17"/>
      <s:c r="C52" s="72" t="s">
        <s:v>60</s:v>
      </s:c>
      <s:c r="D52" s="70"/>
      <s:c r="E52" s="70"/>
      <s:c r="F52" s="70"/>
      <s:c r="G52" s="70"/>
      <s:c r="H52" s="70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</s:mergeCells>
  <s:phoneticPr fontId="0" type="noConversion"/>
  <s:printOptions horizontalCentered="1"/>
  <s:pageMargins left="0.787" right="0.394" top="0.787" bottom="0.591" header="0.394" footer="0.394"/>
  <s:pageSetup paperSize="9" scale="94" fitToHeight="0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2025-06-17T04:53:03Z</cp:lastPrinted>
  <dcterms:created xsi:type="dcterms:W3CDTF">1998-06-28T10:39:47Z</dcterms:created>
  <dcterms:modified xsi:type="dcterms:W3CDTF">2025-09-26T09:49:49Z</dcterms:modified>
</cp:coreProperties>
</file>